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Chompoo\4 ITA มหาวิทยาลัย 2567\O12 ข้อมูลสถิติการใช้บริการ\"/>
    </mc:Choice>
  </mc:AlternateContent>
  <xr:revisionPtr revIDLastSave="0" documentId="13_ncr:1_{1D60B965-4FF4-4E1A-92D9-B59DCEE36A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งานบริหารคลัง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H5" i="2"/>
  <c r="G5" i="2"/>
  <c r="F5" i="2"/>
  <c r="D5" i="2"/>
  <c r="C5" i="2"/>
  <c r="B5" i="2"/>
  <c r="N5" i="2" l="1"/>
</calcChain>
</file>

<file path=xl/sharedStrings.xml><?xml version="1.0" encoding="utf-8"?>
<sst xmlns="http://schemas.openxmlformats.org/spreadsheetml/2006/main" count="5" uniqueCount="5">
  <si>
    <t>รวม</t>
  </si>
  <si>
    <t>ประจำปีงบประมาณ พ.ศ. 2566</t>
  </si>
  <si>
    <t>สถิติผู้รับบริการหน่วย งานบริหารคลังและทรัพย์สิน</t>
  </si>
  <si>
    <t>บริการ</t>
  </si>
  <si>
    <t>รับชำระเงิน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</si>
</sst>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87" fontId="3" fillId="3" borderId="1" xfId="1" applyNumberFormat="1" applyFont="1" applyFill="1" applyBorder="1" applyAlignment="1">
      <alignment vertical="top"/>
    </xf>
    <xf numFmtId="187" fontId="2" fillId="3" borderId="1" xfId="1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50" normalizeH="0" baseline="0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2000" b="1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สถิติผู้รับบริการหน่วยงานบริหารคลังและทรัพย์สิน</a:t>
            </a:r>
            <a:br>
              <a:rPr lang="en-US" sz="2000" b="1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</a:br>
            <a:r>
              <a:rPr lang="th-TH" sz="2000" b="1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ประจำปีงบประมาณ พ.ศ. 2566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50" normalizeH="0" baseline="0">
              <a:solidFill>
                <a:schemeClr val="accent1">
                  <a:lumMod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งานบริหารคลัง!$A$5</c:f>
              <c:strCache>
                <c:ptCount val="1"/>
                <c:pt idx="0">
                  <c:v>รับชำระเงิน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งานบริหารคลัง!$B$4:$M$4</c:f>
              <c:numCache>
                <c:formatCode>mmm\-yy</c:formatCode>
                <c:ptCount val="12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</c:numCache>
            </c:numRef>
          </c:cat>
          <c:val>
            <c:numRef>
              <c:f>งานบริหารคลัง!$B$5:$M$5</c:f>
              <c:numCache>
                <c:formatCode>_-* #,##0_-;\-* #,##0_-;_-* "-"??_-;_-@_-</c:formatCode>
                <c:ptCount val="12"/>
                <c:pt idx="0">
                  <c:v>1509</c:v>
                </c:pt>
                <c:pt idx="1">
                  <c:v>1967</c:v>
                </c:pt>
                <c:pt idx="2">
                  <c:v>1151</c:v>
                </c:pt>
                <c:pt idx="3">
                  <c:v>1364</c:v>
                </c:pt>
                <c:pt idx="4">
                  <c:v>1402</c:v>
                </c:pt>
                <c:pt idx="5">
                  <c:v>1756</c:v>
                </c:pt>
                <c:pt idx="6">
                  <c:v>1550</c:v>
                </c:pt>
                <c:pt idx="7">
                  <c:v>1241</c:v>
                </c:pt>
                <c:pt idx="8">
                  <c:v>831</c:v>
                </c:pt>
                <c:pt idx="9">
                  <c:v>682</c:v>
                </c:pt>
                <c:pt idx="10">
                  <c:v>323</c:v>
                </c:pt>
                <c:pt idx="11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0-4C40-8C18-CC75D7ECEA59}"/>
            </c:ext>
          </c:extLst>
        </c:ser>
        <c:ser>
          <c:idx val="1"/>
          <c:order val="1"/>
          <c:tx>
            <c:strRef>
              <c:f>งานบริหารคลัง!#REF!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งานบริหารคลัง!$B$4:$M$4</c:f>
              <c:numCache>
                <c:formatCode>mmm\-yy</c:formatCode>
                <c:ptCount val="12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</c:numCache>
            </c:numRef>
          </c:cat>
          <c:val>
            <c:numRef>
              <c:f>งานบริหารคลัง!#REF!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0-4C40-8C18-CC75D7ECEA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80867456"/>
        <c:axId val="380874512"/>
      </c:barChart>
      <c:dateAx>
        <c:axId val="380867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0874512"/>
        <c:crosses val="autoZero"/>
        <c:auto val="1"/>
        <c:lblOffset val="100"/>
        <c:baseTimeUnit val="months"/>
      </c:dateAx>
      <c:valAx>
        <c:axId val="38087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08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25" r="0.25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38</xdr:row>
      <xdr:rowOff>104775</xdr:rowOff>
    </xdr:from>
    <xdr:to>
      <xdr:col>13</xdr:col>
      <xdr:colOff>447675</xdr:colOff>
      <xdr:row>42</xdr:row>
      <xdr:rowOff>66675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48100" y="7886700"/>
          <a:ext cx="33242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แหล่งข้อมูล</a:t>
          </a: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 </a:t>
          </a: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แบบจัดเก็บสถิติปริมาณงานรายวัน ปณช.</a:t>
          </a:r>
          <a:b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ณ วันที่ 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กุมภาพันธ์ 2567</a:t>
          </a:r>
          <a:endParaRPr lang="th-TH" sz="1400" b="1">
            <a:solidFill>
              <a:schemeClr val="accent5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157161</xdr:colOff>
      <xdr:row>7</xdr:row>
      <xdr:rowOff>47625</xdr:rowOff>
    </xdr:from>
    <xdr:to>
      <xdr:col>13</xdr:col>
      <xdr:colOff>352424</xdr:colOff>
      <xdr:row>37</xdr:row>
      <xdr:rowOff>123825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S10" sqref="S10"/>
    </sheetView>
  </sheetViews>
  <sheetFormatPr defaultRowHeight="14.25" x14ac:dyDescent="0.2"/>
  <cols>
    <col min="1" max="1" width="8.875" customWidth="1"/>
    <col min="2" max="2" width="8" bestFit="1" customWidth="1"/>
    <col min="3" max="9" width="7.875" bestFit="1" customWidth="1"/>
    <col min="10" max="13" width="6.625" bestFit="1" customWidth="1"/>
    <col min="14" max="14" width="6.75" bestFit="1" customWidth="1"/>
  </cols>
  <sheetData>
    <row r="1" spans="1:14" ht="27.75" x14ac:dyDescent="0.65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7.75" x14ac:dyDescent="0.6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4" spans="1:14" ht="21.75" x14ac:dyDescent="0.5">
      <c r="A4" s="2" t="s">
        <v>3</v>
      </c>
      <c r="B4" s="1">
        <v>24016</v>
      </c>
      <c r="C4" s="1">
        <v>24047</v>
      </c>
      <c r="D4" s="1">
        <v>24077</v>
      </c>
      <c r="E4" s="1">
        <v>24108</v>
      </c>
      <c r="F4" s="1">
        <v>24139</v>
      </c>
      <c r="G4" s="1">
        <v>24167</v>
      </c>
      <c r="H4" s="1">
        <v>24198</v>
      </c>
      <c r="I4" s="1">
        <v>24228</v>
      </c>
      <c r="J4" s="1">
        <v>24259</v>
      </c>
      <c r="K4" s="1">
        <v>24289</v>
      </c>
      <c r="L4" s="1">
        <v>24320</v>
      </c>
      <c r="M4" s="1">
        <v>24351</v>
      </c>
      <c r="N4" s="2" t="s">
        <v>0</v>
      </c>
    </row>
    <row r="5" spans="1:14" ht="21.75" x14ac:dyDescent="0.2">
      <c r="A5" s="5" t="s">
        <v>4</v>
      </c>
      <c r="B5" s="4">
        <f>355+1154</f>
        <v>1509</v>
      </c>
      <c r="C5" s="4">
        <f>4+1963</f>
        <v>1967</v>
      </c>
      <c r="D5" s="4">
        <f>198+953</f>
        <v>1151</v>
      </c>
      <c r="E5" s="4">
        <v>1364</v>
      </c>
      <c r="F5" s="4">
        <f>218+1184</f>
        <v>1402</v>
      </c>
      <c r="G5" s="4">
        <f>95+1661</f>
        <v>1756</v>
      </c>
      <c r="H5" s="4">
        <f>1379+171</f>
        <v>1550</v>
      </c>
      <c r="I5" s="4">
        <f>2+1239</f>
        <v>1241</v>
      </c>
      <c r="J5" s="4">
        <v>831</v>
      </c>
      <c r="K5" s="4">
        <v>682</v>
      </c>
      <c r="L5" s="4">
        <v>323</v>
      </c>
      <c r="M5" s="4">
        <v>340</v>
      </c>
      <c r="N5" s="3">
        <f>SUM(B5:M5)</f>
        <v>14116</v>
      </c>
    </row>
  </sheetData>
  <mergeCells count="2">
    <mergeCell ref="A1:N1"/>
    <mergeCell ref="A2:N2"/>
  </mergeCells>
  <pageMargins left="0.70866141732283461" right="0.70866141732283461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งานบริหารคลัง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THITIRAT  CHAAIM</cp:lastModifiedBy>
  <cp:lastPrinted>2024-02-06T07:45:04Z</cp:lastPrinted>
  <dcterms:created xsi:type="dcterms:W3CDTF">2024-01-18T03:29:21Z</dcterms:created>
  <dcterms:modified xsi:type="dcterms:W3CDTF">2024-04-21T04:35:00Z</dcterms:modified>
</cp:coreProperties>
</file>